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BBF Files\"/>
    </mc:Choice>
  </mc:AlternateContent>
  <xr:revisionPtr revIDLastSave="0" documentId="13_ncr:1_{343FD23B-C66E-4129-BA85-B068937F6489}" xr6:coauthVersionLast="47" xr6:coauthVersionMax="47" xr10:uidLastSave="{00000000-0000-0000-0000-000000000000}"/>
  <bookViews>
    <workbookView xWindow="-120" yWindow="-120" windowWidth="29040" windowHeight="15840" xr2:uid="{6151BE0E-B26D-4E4B-9A63-1A2DBC74D4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8" i="1"/>
  <c r="D6" i="1"/>
  <c r="D16" i="1" s="1"/>
  <c r="D13" i="1" l="1"/>
  <c r="D17" i="1"/>
  <c r="D18" i="1" s="1"/>
</calcChain>
</file>

<file path=xl/sharedStrings.xml><?xml version="1.0" encoding="utf-8"?>
<sst xmlns="http://schemas.openxmlformats.org/spreadsheetml/2006/main" count="17" uniqueCount="16">
  <si>
    <t>Simple Return on Investment Calculator (ROI)</t>
  </si>
  <si>
    <t>Cost / Investment</t>
  </si>
  <si>
    <t xml:space="preserve">Savings / Return </t>
  </si>
  <si>
    <t>Return on Investment</t>
  </si>
  <si>
    <t>Monthly</t>
  </si>
  <si>
    <t>Annually</t>
  </si>
  <si>
    <t>Est. software fees</t>
  </si>
  <si>
    <t>Reduced FPL</t>
  </si>
  <si>
    <t>Increased margin / CE</t>
  </si>
  <si>
    <t>CE's sold</t>
  </si>
  <si>
    <t>Finished Product Loss</t>
  </si>
  <si>
    <t>Data</t>
  </si>
  <si>
    <t>Total Investment</t>
  </si>
  <si>
    <t>Total Return</t>
  </si>
  <si>
    <t>Set up fee</t>
  </si>
  <si>
    <t>VxP Compensation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</si>
</sst>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2" applyNumberFormat="1" applyFont="1"/>
    <xf numFmtId="166" fontId="0" fillId="0" borderId="0" xfId="1" applyNumberFormat="1" applyFont="1"/>
    <xf numFmtId="167" fontId="0" fillId="0" borderId="0" xfId="1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 applyAlignment="1">
      <alignment horizontal="center"/>
    </xf>
    <xf numFmtId="165" fontId="4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C9812-E319-4AD2-95D0-CC541162636B}">
  <dimension ref="A1:D24"/>
  <sheetViews>
    <sheetView tabSelected="1" zoomScale="140" zoomScaleNormal="140" workbookViewId="0">
      <selection activeCell="D18" sqref="D18"/>
    </sheetView>
  </sheetViews>
  <sheetFormatPr defaultRowHeight="15" x14ac:dyDescent="0.25"/>
  <cols>
    <col min="1" max="1" width="20.85546875" customWidth="1"/>
    <col min="2" max="2" width="22.7109375" customWidth="1"/>
    <col min="3" max="3" width="13.7109375" customWidth="1"/>
    <col min="4" max="4" width="13" customWidth="1"/>
  </cols>
  <sheetData>
    <row r="1" spans="1:4" x14ac:dyDescent="0.25">
      <c r="A1" t="s">
        <v>0</v>
      </c>
    </row>
    <row r="2" spans="1:4" x14ac:dyDescent="0.25">
      <c r="A2" t="s">
        <v>15</v>
      </c>
    </row>
    <row r="4" spans="1:4" x14ac:dyDescent="0.25">
      <c r="C4" s="6" t="s">
        <v>4</v>
      </c>
      <c r="D4" s="6" t="s">
        <v>5</v>
      </c>
    </row>
    <row r="5" spans="1:4" x14ac:dyDescent="0.25">
      <c r="A5" s="5" t="s">
        <v>1</v>
      </c>
    </row>
    <row r="6" spans="1:4" x14ac:dyDescent="0.25">
      <c r="B6" t="s">
        <v>6</v>
      </c>
      <c r="C6" s="1">
        <v>2100</v>
      </c>
      <c r="D6" s="1">
        <f>C6*12</f>
        <v>25200</v>
      </c>
    </row>
    <row r="7" spans="1:4" ht="17.25" x14ac:dyDescent="0.4">
      <c r="B7" t="s">
        <v>14</v>
      </c>
      <c r="C7" s="1"/>
      <c r="D7" s="7">
        <v>16500</v>
      </c>
    </row>
    <row r="8" spans="1:4" x14ac:dyDescent="0.25">
      <c r="C8" s="1"/>
      <c r="D8" s="1">
        <f>SUM(D6:D7)</f>
        <v>41700</v>
      </c>
    </row>
    <row r="9" spans="1:4" x14ac:dyDescent="0.25">
      <c r="C9" s="1"/>
      <c r="D9" s="1"/>
    </row>
    <row r="10" spans="1:4" x14ac:dyDescent="0.25">
      <c r="A10" s="5" t="s">
        <v>2</v>
      </c>
      <c r="C10" s="1"/>
      <c r="D10" s="1"/>
    </row>
    <row r="11" spans="1:4" x14ac:dyDescent="0.25">
      <c r="B11" t="s">
        <v>8</v>
      </c>
      <c r="C11" s="1"/>
      <c r="D11" s="1">
        <f>B23*0.2</f>
        <v>400000</v>
      </c>
    </row>
    <row r="12" spans="1:4" ht="17.25" x14ac:dyDescent="0.4">
      <c r="B12" t="s">
        <v>7</v>
      </c>
      <c r="C12" s="1"/>
      <c r="D12" s="7">
        <f>B24*0.5</f>
        <v>125000</v>
      </c>
    </row>
    <row r="13" spans="1:4" x14ac:dyDescent="0.25">
      <c r="C13" s="1"/>
      <c r="D13" s="1">
        <f>SUM(D11:D12)</f>
        <v>525000</v>
      </c>
    </row>
    <row r="14" spans="1:4" x14ac:dyDescent="0.25">
      <c r="C14" s="1"/>
      <c r="D14" s="1"/>
    </row>
    <row r="15" spans="1:4" x14ac:dyDescent="0.25">
      <c r="A15" s="5" t="s">
        <v>3</v>
      </c>
      <c r="C15" s="1"/>
      <c r="D15" s="1"/>
    </row>
    <row r="16" spans="1:4" x14ac:dyDescent="0.25">
      <c r="B16" t="s">
        <v>12</v>
      </c>
      <c r="C16" s="1"/>
      <c r="D16" s="1">
        <f>D6+D7</f>
        <v>41700</v>
      </c>
    </row>
    <row r="17" spans="1:4" x14ac:dyDescent="0.25">
      <c r="B17" t="s">
        <v>13</v>
      </c>
      <c r="C17" s="1"/>
      <c r="D17" s="1">
        <f>D11+D12</f>
        <v>525000</v>
      </c>
    </row>
    <row r="18" spans="1:4" x14ac:dyDescent="0.25">
      <c r="B18" t="s">
        <v>3</v>
      </c>
      <c r="D18" s="2">
        <f>D17/D16</f>
        <v>12.589928057553957</v>
      </c>
    </row>
    <row r="22" spans="1:4" x14ac:dyDescent="0.25">
      <c r="A22" s="4" t="s">
        <v>11</v>
      </c>
    </row>
    <row r="23" spans="1:4" x14ac:dyDescent="0.25">
      <c r="A23" t="s">
        <v>9</v>
      </c>
      <c r="B23" s="3">
        <v>2000000</v>
      </c>
    </row>
    <row r="24" spans="1:4" x14ac:dyDescent="0.25">
      <c r="A24" t="s">
        <v>10</v>
      </c>
      <c r="B24" s="1">
        <v>250000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kary@beerbusinessfinance.com</dc:creator>
  <cp:lastModifiedBy>kary@beerbusinessfinance.com</cp:lastModifiedBy>
  <dcterms:created xsi:type="dcterms:W3CDTF">2024-10-16T19:35:42Z</dcterms:created>
  <dcterms:modified xsi:type="dcterms:W3CDTF">2024-10-17T16:23:31Z</dcterms:modified>
</cp:coreProperties>
</file>